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_USUARIO\Desktop\"/>
    </mc:Choice>
  </mc:AlternateContent>
  <workbookProtection workbookAlgorithmName="SHA-512" workbookHashValue="EkIhxIUXBeFgKxjqjXeCWg0GPiOheq8btp7jH7NbrOWmfWcv90VpqY83gZ0AK2KInTWk25wk8u6GDdd48FbA5A==" workbookSaltValue="RGdp31zp5Lf2n648z07j2w==" workbookSpinCount="100000" lockStructure="1"/>
  <bookViews>
    <workbookView xWindow="1950" yWindow="0" windowWidth="19515" windowHeight="8340"/>
  </bookViews>
  <sheets>
    <sheet name="Hoja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2" i="1"/>
  <c r="J3" i="1"/>
  <c r="J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" i="1"/>
  <c r="H4" i="1"/>
  <c r="H5" i="1"/>
  <c r="H6" i="1"/>
  <c r="H7" i="1"/>
  <c r="J7" i="1" s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L32" i="1" s="1"/>
  <c r="H2" i="1"/>
  <c r="K32" i="1"/>
  <c r="M32" i="1" s="1"/>
  <c r="J2" i="1" l="1"/>
  <c r="L2" i="1" s="1"/>
  <c r="L4" i="1"/>
  <c r="L5" i="1"/>
  <c r="L6" i="1"/>
  <c r="L7" i="1"/>
  <c r="L34" i="1" s="1"/>
  <c r="L37" i="1" s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K3" i="1"/>
  <c r="M3" i="1" s="1"/>
  <c r="K4" i="1"/>
  <c r="M4" i="1" s="1"/>
  <c r="K5" i="1"/>
  <c r="M5" i="1" s="1"/>
  <c r="K6" i="1"/>
  <c r="M6" i="1" s="1"/>
  <c r="K7" i="1"/>
  <c r="M7" i="1" s="1"/>
  <c r="K8" i="1"/>
  <c r="M8" i="1" s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2" i="1"/>
  <c r="M2" i="1" s="1"/>
  <c r="M34" i="1" l="1"/>
  <c r="M37" i="1" s="1"/>
  <c r="N37" i="1" s="1"/>
  <c r="L3" i="1"/>
</calcChain>
</file>

<file path=xl/sharedStrings.xml><?xml version="1.0" encoding="utf-8"?>
<sst xmlns="http://schemas.openxmlformats.org/spreadsheetml/2006/main" count="333" uniqueCount="70">
  <si>
    <t>AC-No.</t>
  </si>
  <si>
    <t>Nombre</t>
  </si>
  <si>
    <t>Dia</t>
  </si>
  <si>
    <t>HoraEnt</t>
  </si>
  <si>
    <t>HoraSal</t>
  </si>
  <si>
    <t>Marc-Ent</t>
  </si>
  <si>
    <t>Marc-Sal</t>
  </si>
  <si>
    <t>29</t>
  </si>
  <si>
    <t>04-05-2015</t>
  </si>
  <si>
    <t>07:30</t>
  </si>
  <si>
    <t>16:30</t>
  </si>
  <si>
    <t>06:56</t>
  </si>
  <si>
    <t/>
  </si>
  <si>
    <t>05-05-2015</t>
  </si>
  <si>
    <t>06-05-2015</t>
  </si>
  <si>
    <t>06:54</t>
  </si>
  <si>
    <t>07-05-2015</t>
  </si>
  <si>
    <t>06:52</t>
  </si>
  <si>
    <t>17:27</t>
  </si>
  <si>
    <t>08-05-2015</t>
  </si>
  <si>
    <t>15:30</t>
  </si>
  <si>
    <t>07:05</t>
  </si>
  <si>
    <t>15:16</t>
  </si>
  <si>
    <t>11-05-2015</t>
  </si>
  <si>
    <t>12-05-2015</t>
  </si>
  <si>
    <t>13-05-2015</t>
  </si>
  <si>
    <t>14-05-2015</t>
  </si>
  <si>
    <t>15-05-2015</t>
  </si>
  <si>
    <t>18-05-2015</t>
  </si>
  <si>
    <t>19-05-2015</t>
  </si>
  <si>
    <t>20-05-2015</t>
  </si>
  <si>
    <t>21-05-2015</t>
  </si>
  <si>
    <t>22-05-2015</t>
  </si>
  <si>
    <t>25-05-2015</t>
  </si>
  <si>
    <t>26-05-2015</t>
  </si>
  <si>
    <t>06:47</t>
  </si>
  <si>
    <t>17:18</t>
  </si>
  <si>
    <t>27-05-2015</t>
  </si>
  <si>
    <t>06:53</t>
  </si>
  <si>
    <t>28-05-2015</t>
  </si>
  <si>
    <t>16:42</t>
  </si>
  <si>
    <t>29-05-2015</t>
  </si>
  <si>
    <t>06:59</t>
  </si>
  <si>
    <t>57</t>
  </si>
  <si>
    <t>14:00</t>
  </si>
  <si>
    <t>22:30</t>
  </si>
  <si>
    <t>14:44</t>
  </si>
  <si>
    <t>14:49</t>
  </si>
  <si>
    <t>14:28</t>
  </si>
  <si>
    <t>86</t>
  </si>
  <si>
    <t>96</t>
  </si>
  <si>
    <t>100</t>
  </si>
  <si>
    <t>109</t>
  </si>
  <si>
    <t>113</t>
  </si>
  <si>
    <t>114</t>
  </si>
  <si>
    <t>122</t>
  </si>
  <si>
    <t>analisis dif</t>
  </si>
  <si>
    <t>analisis dif 2</t>
  </si>
  <si>
    <t xml:space="preserve">analisis2 dif </t>
  </si>
  <si>
    <t>analisis2 dif2</t>
  </si>
  <si>
    <t>INGRESO</t>
  </si>
  <si>
    <t>EGRESO</t>
  </si>
  <si>
    <t>TOTAL</t>
  </si>
  <si>
    <t xml:space="preserve">Por Marcelo Lara Cretton </t>
  </si>
  <si>
    <t>dudas y sugerencias</t>
  </si>
  <si>
    <t>mlarac7@gmail.com</t>
  </si>
  <si>
    <t>TOTAL atraso</t>
  </si>
  <si>
    <t>Asistencia V 1,0</t>
  </si>
  <si>
    <t>Atrasos Entrada</t>
  </si>
  <si>
    <t>Atrasado Salida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</si>
</sst>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1" applyFont="1"/>
    <xf numFmtId="0" fontId="2" fillId="0" borderId="0" xfId="1" applyFont="1"/>
    <xf numFmtId="0" fontId="0" fillId="0" borderId="0" xfId="0" applyNumberFormat="1"/>
    <xf numFmtId="164" fontId="0" fillId="0" borderId="0" xfId="0" applyNumberFormat="1"/>
    <xf numFmtId="0" fontId="2" fillId="0" borderId="0" xfId="1" applyFont="1" applyFill="1" applyProtection="1"/>
    <xf numFmtId="0" fontId="0" fillId="0" borderId="0" xfId="0" applyProtection="1"/>
    <xf numFmtId="0" fontId="0" fillId="0" borderId="0" xfId="0" applyNumberFormat="1" applyProtection="1"/>
    <xf numFmtId="164" fontId="0" fillId="0" borderId="0" xfId="0" applyNumberFormat="1" applyProtection="1"/>
    <xf numFmtId="46" fontId="0" fillId="0" borderId="0" xfId="0" applyNumberFormat="1" applyProtection="1"/>
    <xf numFmtId="0" fontId="1" fillId="0" borderId="0" xfId="1" applyFont="1" applyProtection="1">
      <protection locked="0"/>
    </xf>
    <xf numFmtId="0" fontId="3" fillId="0" borderId="0" xfId="1" applyFont="1" applyProtection="1">
      <protection locked="0"/>
    </xf>
    <xf numFmtId="0" fontId="4" fillId="0" borderId="0" xfId="2"/>
    <xf numFmtId="0" fontId="0" fillId="2" borderId="0" xfId="0" applyFill="1" applyProtection="1"/>
    <xf numFmtId="46" fontId="0" fillId="2" borderId="0" xfId="0" applyNumberFormat="1" applyFill="1" applyProtection="1"/>
    <xf numFmtId="20" fontId="1" fillId="0" borderId="0" xfId="1" applyNumberFormat="1" applyFont="1" applyProtection="1">
      <protection locked="0"/>
    </xf>
    <xf numFmtId="0" fontId="0" fillId="2" borderId="0" xfId="0" applyFill="1" applyAlignment="1" applyProtection="1">
      <alignment horizontal="center"/>
    </xf>
    <xf numFmtId="0" fontId="1" fillId="0" borderId="0" xfId="1" applyFont="1" applyFill="1" applyProtection="1">
      <protection locked="0"/>
    </xf>
  </cellXfs>
  <cellStyles count="3">
    <cellStyle name="Hipervínculo" xfId="2" builtinId="8"/>
    <cellStyle name="Normal" xfId="0" builtinId="0"/>
    <cellStyle name="Normal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protection locked="1" hidden="0"/>
    </dxf>
    <dxf>
      <numFmt numFmtId="0" formatCode="General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protection locked="0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1:M32" totalsRowShown="0" headerRowDxfId="16" dataDxfId="15" headerRowCellStyle="Normal 2">
  <autoFilter ref="B1:M32"/>
  <tableColumns count="12">
    <tableColumn id="1" name="Nombre" dataDxfId="14" dataCellStyle="Normal 2"/>
    <tableColumn id="2" name="Dia" dataDxfId="13" dataCellStyle="Normal 2"/>
    <tableColumn id="3" name="HoraEnt" dataDxfId="12" dataCellStyle="Normal 2"/>
    <tableColumn id="4" name="HoraSal" dataDxfId="11" dataCellStyle="Normal 2"/>
    <tableColumn id="5" name="Marc-Ent" dataDxfId="10" dataCellStyle="Normal 2"/>
    <tableColumn id="6" name="Marc-Sal" dataDxfId="9" dataCellStyle="Normal 2"/>
    <tableColumn id="7" name="Atrasos Entrada" dataDxfId="8">
      <calculatedColumnFormula>IF(F2&lt;&gt;"",(D2-F2),0)</calculatedColumnFormula>
    </tableColumn>
    <tableColumn id="8" name="Atrasado Salida" dataDxfId="7">
      <calculatedColumnFormula>IF(G2&lt;&gt;"",(G2-E2),0)</calculatedColumnFormula>
    </tableColumn>
    <tableColumn id="9" name="analisis dif" dataDxfId="6">
      <calculatedColumnFormula>SIGN(H2)</calculatedColumnFormula>
    </tableColumn>
    <tableColumn id="10" name="analisis dif 2" dataDxfId="5">
      <calculatedColumnFormula>SIGN(I2)</calculatedColumnFormula>
    </tableColumn>
    <tableColumn id="11" name="analisis2 dif " dataDxfId="4">
      <calculatedColumnFormula>IF(J2= -1,H2,0)</calculatedColumnFormula>
    </tableColumn>
    <tableColumn id="12" name="analisis2 dif2" dataDxfId="3">
      <calculatedColumnFormula>IF(K2= -1,I2,0)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larac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tabSelected="1" topLeftCell="B1" workbookViewId="0">
      <selection activeCell="B33" sqref="B33"/>
    </sheetView>
  </sheetViews>
  <sheetFormatPr baseColWidth="10" defaultRowHeight="15" x14ac:dyDescent="0.25"/>
  <cols>
    <col min="2" max="2" width="25.140625" customWidth="1"/>
    <col min="8" max="8" width="15.28515625" customWidth="1"/>
    <col min="9" max="9" width="14.5703125" customWidth="1"/>
    <col min="10" max="10" width="17.85546875" customWidth="1"/>
    <col min="11" max="12" width="14.42578125" customWidth="1"/>
    <col min="13" max="13" width="14.85546875" customWidth="1"/>
  </cols>
  <sheetData>
    <row r="1" spans="1:1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5" t="s">
        <v>68</v>
      </c>
      <c r="I1" s="5" t="s">
        <v>69</v>
      </c>
      <c r="J1" s="5" t="s">
        <v>56</v>
      </c>
      <c r="K1" s="5" t="s">
        <v>57</v>
      </c>
      <c r="L1" s="5" t="s">
        <v>58</v>
      </c>
      <c r="M1" s="5" t="s">
        <v>59</v>
      </c>
      <c r="N1" s="6"/>
    </row>
    <row r="2" spans="1:14" x14ac:dyDescent="0.25">
      <c r="A2" s="1" t="s">
        <v>7</v>
      </c>
      <c r="B2" s="17">
        <v>0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7">
        <f>IF(F2&lt;&gt;"",(D2-F2),0)</f>
        <v>2.3611111111111083E-2</v>
      </c>
      <c r="I2" s="6">
        <f>IF(G2&lt;&gt;"",(G2-E2),0)</f>
        <v>0</v>
      </c>
      <c r="J2" s="6">
        <f>SIGN(H2)</f>
        <v>1</v>
      </c>
      <c r="K2" s="6">
        <f>SIGN(I2)</f>
        <v>0</v>
      </c>
      <c r="L2" s="6">
        <f>IF(J2= -1,H2,0)</f>
        <v>0</v>
      </c>
      <c r="M2" s="6">
        <f>IF(K2= -1,I2,0)</f>
        <v>0</v>
      </c>
      <c r="N2" s="6"/>
    </row>
    <row r="3" spans="1:14" x14ac:dyDescent="0.25">
      <c r="A3" s="1" t="s">
        <v>7</v>
      </c>
      <c r="B3" s="17">
        <v>0</v>
      </c>
      <c r="C3" s="10" t="s">
        <v>13</v>
      </c>
      <c r="D3" s="10" t="s">
        <v>9</v>
      </c>
      <c r="E3" s="10" t="s">
        <v>10</v>
      </c>
      <c r="F3" s="10"/>
      <c r="G3" s="10" t="s">
        <v>12</v>
      </c>
      <c r="H3" s="7">
        <f t="shared" ref="H3:H32" si="0">IF(F3&lt;&gt;"",(D3-F3),0)</f>
        <v>0</v>
      </c>
      <c r="I3" s="6">
        <f t="shared" ref="I3:I32" si="1">IF(G3&lt;&gt;"",(G3-E3),0)</f>
        <v>0</v>
      </c>
      <c r="J3" s="6">
        <f t="shared" ref="J3:J32" si="2">SIGN(H3)</f>
        <v>0</v>
      </c>
      <c r="K3" s="6">
        <f t="shared" ref="K3:K32" si="3">SIGN(I3)</f>
        <v>0</v>
      </c>
      <c r="L3" s="6">
        <f t="shared" ref="L3:L32" si="4">IF(J3= -1,H3,0)</f>
        <v>0</v>
      </c>
      <c r="M3" s="6">
        <f t="shared" ref="M3:M32" si="5">IF(K3= -1,I3,0)</f>
        <v>0</v>
      </c>
      <c r="N3" s="6"/>
    </row>
    <row r="4" spans="1:14" x14ac:dyDescent="0.25">
      <c r="A4" s="1" t="s">
        <v>7</v>
      </c>
      <c r="B4" s="17">
        <v>0</v>
      </c>
      <c r="C4" s="10" t="s">
        <v>14</v>
      </c>
      <c r="D4" s="10" t="s">
        <v>9</v>
      </c>
      <c r="E4" s="10" t="s">
        <v>10</v>
      </c>
      <c r="F4" s="10" t="s">
        <v>15</v>
      </c>
      <c r="G4" s="10" t="s">
        <v>12</v>
      </c>
      <c r="H4" s="7">
        <f t="shared" si="0"/>
        <v>2.4999999999999967E-2</v>
      </c>
      <c r="I4" s="6">
        <f t="shared" si="1"/>
        <v>0</v>
      </c>
      <c r="J4" s="6">
        <f t="shared" si="2"/>
        <v>1</v>
      </c>
      <c r="K4" s="6">
        <f t="shared" si="3"/>
        <v>0</v>
      </c>
      <c r="L4" s="6">
        <f t="shared" si="4"/>
        <v>0</v>
      </c>
      <c r="M4" s="6">
        <f t="shared" si="5"/>
        <v>0</v>
      </c>
      <c r="N4" s="6"/>
    </row>
    <row r="5" spans="1:14" x14ac:dyDescent="0.25">
      <c r="A5" s="1" t="s">
        <v>7</v>
      </c>
      <c r="B5" s="17">
        <v>0</v>
      </c>
      <c r="C5" s="10" t="s">
        <v>16</v>
      </c>
      <c r="D5" s="10" t="s">
        <v>9</v>
      </c>
      <c r="E5" s="10" t="s">
        <v>10</v>
      </c>
      <c r="F5" s="10" t="s">
        <v>17</v>
      </c>
      <c r="G5" s="10" t="s">
        <v>18</v>
      </c>
      <c r="H5" s="7">
        <f t="shared" si="0"/>
        <v>2.6388888888888851E-2</v>
      </c>
      <c r="I5" s="6">
        <f t="shared" si="1"/>
        <v>3.9583333333333304E-2</v>
      </c>
      <c r="J5" s="6">
        <f t="shared" si="2"/>
        <v>1</v>
      </c>
      <c r="K5" s="6">
        <f t="shared" si="3"/>
        <v>1</v>
      </c>
      <c r="L5" s="6">
        <f t="shared" si="4"/>
        <v>0</v>
      </c>
      <c r="M5" s="6">
        <f t="shared" si="5"/>
        <v>0</v>
      </c>
      <c r="N5" s="6"/>
    </row>
    <row r="6" spans="1:14" x14ac:dyDescent="0.25">
      <c r="A6" s="1" t="s">
        <v>7</v>
      </c>
      <c r="B6" s="17">
        <v>0</v>
      </c>
      <c r="C6" s="10" t="s">
        <v>19</v>
      </c>
      <c r="D6" s="10" t="s">
        <v>9</v>
      </c>
      <c r="E6" s="10" t="s">
        <v>20</v>
      </c>
      <c r="F6" s="10" t="s">
        <v>21</v>
      </c>
      <c r="G6" s="10" t="s">
        <v>22</v>
      </c>
      <c r="H6" s="7">
        <f t="shared" si="0"/>
        <v>1.7361111111111105E-2</v>
      </c>
      <c r="I6" s="6">
        <f t="shared" si="1"/>
        <v>-9.7222222222221877E-3</v>
      </c>
      <c r="J6" s="6">
        <f t="shared" si="2"/>
        <v>1</v>
      </c>
      <c r="K6" s="6">
        <f t="shared" si="3"/>
        <v>-1</v>
      </c>
      <c r="L6" s="6">
        <f t="shared" si="4"/>
        <v>0</v>
      </c>
      <c r="M6" s="6">
        <f t="shared" si="5"/>
        <v>-9.7222222222221877E-3</v>
      </c>
      <c r="N6" s="6"/>
    </row>
    <row r="7" spans="1:14" x14ac:dyDescent="0.25">
      <c r="A7" s="1" t="s">
        <v>7</v>
      </c>
      <c r="B7" s="17">
        <v>0</v>
      </c>
      <c r="C7" s="10" t="s">
        <v>23</v>
      </c>
      <c r="D7" s="10" t="s">
        <v>9</v>
      </c>
      <c r="E7" s="10" t="s">
        <v>10</v>
      </c>
      <c r="F7" s="15">
        <v>0.3354166666666667</v>
      </c>
      <c r="G7" s="10" t="s">
        <v>12</v>
      </c>
      <c r="H7" s="7">
        <f t="shared" si="0"/>
        <v>-2.2916666666666696E-2</v>
      </c>
      <c r="I7" s="6">
        <f t="shared" si="1"/>
        <v>0</v>
      </c>
      <c r="J7" s="6">
        <f t="shared" si="2"/>
        <v>-1</v>
      </c>
      <c r="K7" s="6">
        <f t="shared" si="3"/>
        <v>0</v>
      </c>
      <c r="L7" s="6">
        <f t="shared" si="4"/>
        <v>-2.2916666666666696E-2</v>
      </c>
      <c r="M7" s="6">
        <f t="shared" si="5"/>
        <v>0</v>
      </c>
      <c r="N7" s="6"/>
    </row>
    <row r="8" spans="1:14" x14ac:dyDescent="0.25">
      <c r="A8" s="1" t="s">
        <v>7</v>
      </c>
      <c r="B8" s="17">
        <v>0</v>
      </c>
      <c r="C8" s="10" t="s">
        <v>24</v>
      </c>
      <c r="D8" s="10" t="s">
        <v>9</v>
      </c>
      <c r="E8" s="10" t="s">
        <v>10</v>
      </c>
      <c r="F8" s="10"/>
      <c r="G8" s="10" t="s">
        <v>12</v>
      </c>
      <c r="H8" s="7">
        <f t="shared" si="0"/>
        <v>0</v>
      </c>
      <c r="I8" s="6">
        <f t="shared" si="1"/>
        <v>0</v>
      </c>
      <c r="J8" s="6">
        <f t="shared" si="2"/>
        <v>0</v>
      </c>
      <c r="K8" s="6">
        <f t="shared" si="3"/>
        <v>0</v>
      </c>
      <c r="L8" s="6">
        <f t="shared" si="4"/>
        <v>0</v>
      </c>
      <c r="M8" s="6">
        <f t="shared" si="5"/>
        <v>0</v>
      </c>
      <c r="N8" s="6"/>
    </row>
    <row r="9" spans="1:14" x14ac:dyDescent="0.25">
      <c r="A9" s="1" t="s">
        <v>7</v>
      </c>
      <c r="B9" s="17">
        <v>0</v>
      </c>
      <c r="C9" s="10" t="s">
        <v>25</v>
      </c>
      <c r="D9" s="10" t="s">
        <v>9</v>
      </c>
      <c r="E9" s="10" t="s">
        <v>10</v>
      </c>
      <c r="F9" s="10"/>
      <c r="G9" s="10" t="s">
        <v>12</v>
      </c>
      <c r="H9" s="7">
        <f t="shared" si="0"/>
        <v>0</v>
      </c>
      <c r="I9" s="6">
        <f t="shared" si="1"/>
        <v>0</v>
      </c>
      <c r="J9" s="6">
        <f t="shared" si="2"/>
        <v>0</v>
      </c>
      <c r="K9" s="6">
        <f t="shared" si="3"/>
        <v>0</v>
      </c>
      <c r="L9" s="6">
        <f t="shared" si="4"/>
        <v>0</v>
      </c>
      <c r="M9" s="6">
        <f t="shared" si="5"/>
        <v>0</v>
      </c>
      <c r="N9" s="6"/>
    </row>
    <row r="10" spans="1:14" x14ac:dyDescent="0.25">
      <c r="A10" s="1" t="s">
        <v>7</v>
      </c>
      <c r="B10" s="17">
        <v>0</v>
      </c>
      <c r="C10" s="10" t="s">
        <v>26</v>
      </c>
      <c r="D10" s="10" t="s">
        <v>9</v>
      </c>
      <c r="E10" s="10" t="s">
        <v>10</v>
      </c>
      <c r="F10" s="10"/>
      <c r="G10" s="10" t="s">
        <v>12</v>
      </c>
      <c r="H10" s="7">
        <f t="shared" si="0"/>
        <v>0</v>
      </c>
      <c r="I10" s="6">
        <f t="shared" si="1"/>
        <v>0</v>
      </c>
      <c r="J10" s="6">
        <f t="shared" si="2"/>
        <v>0</v>
      </c>
      <c r="K10" s="6">
        <f t="shared" si="3"/>
        <v>0</v>
      </c>
      <c r="L10" s="6">
        <f t="shared" si="4"/>
        <v>0</v>
      </c>
      <c r="M10" s="6">
        <f t="shared" si="5"/>
        <v>0</v>
      </c>
      <c r="N10" s="6"/>
    </row>
    <row r="11" spans="1:14" x14ac:dyDescent="0.25">
      <c r="A11" s="1" t="s">
        <v>7</v>
      </c>
      <c r="B11" s="17">
        <v>0</v>
      </c>
      <c r="C11" s="10" t="s">
        <v>27</v>
      </c>
      <c r="D11" s="10" t="s">
        <v>9</v>
      </c>
      <c r="E11" s="10" t="s">
        <v>20</v>
      </c>
      <c r="F11" s="10"/>
      <c r="G11" s="10" t="s">
        <v>12</v>
      </c>
      <c r="H11" s="7">
        <f t="shared" si="0"/>
        <v>0</v>
      </c>
      <c r="I11" s="6">
        <f t="shared" si="1"/>
        <v>0</v>
      </c>
      <c r="J11" s="6">
        <f t="shared" si="2"/>
        <v>0</v>
      </c>
      <c r="K11" s="6">
        <f t="shared" si="3"/>
        <v>0</v>
      </c>
      <c r="L11" s="6">
        <f t="shared" si="4"/>
        <v>0</v>
      </c>
      <c r="M11" s="6">
        <f t="shared" si="5"/>
        <v>0</v>
      </c>
      <c r="N11" s="6"/>
    </row>
    <row r="12" spans="1:14" x14ac:dyDescent="0.25">
      <c r="A12" s="1" t="s">
        <v>7</v>
      </c>
      <c r="B12" s="17">
        <v>0</v>
      </c>
      <c r="C12" s="10" t="s">
        <v>28</v>
      </c>
      <c r="D12" s="10" t="s">
        <v>9</v>
      </c>
      <c r="E12" s="10" t="s">
        <v>10</v>
      </c>
      <c r="F12" s="10"/>
      <c r="G12" s="11"/>
      <c r="H12" s="7">
        <f t="shared" si="0"/>
        <v>0</v>
      </c>
      <c r="I12" s="6">
        <f t="shared" si="1"/>
        <v>0</v>
      </c>
      <c r="J12" s="6">
        <f t="shared" si="2"/>
        <v>0</v>
      </c>
      <c r="K12" s="6">
        <f t="shared" si="3"/>
        <v>0</v>
      </c>
      <c r="L12" s="6">
        <f t="shared" si="4"/>
        <v>0</v>
      </c>
      <c r="M12" s="6">
        <f t="shared" si="5"/>
        <v>0</v>
      </c>
      <c r="N12" s="6"/>
    </row>
    <row r="13" spans="1:14" x14ac:dyDescent="0.25">
      <c r="A13" s="1" t="s">
        <v>7</v>
      </c>
      <c r="B13" s="17">
        <v>0</v>
      </c>
      <c r="C13" s="10" t="s">
        <v>29</v>
      </c>
      <c r="D13" s="10" t="s">
        <v>9</v>
      </c>
      <c r="E13" s="10" t="s">
        <v>10</v>
      </c>
      <c r="F13" s="10"/>
      <c r="G13" s="10" t="s">
        <v>12</v>
      </c>
      <c r="H13" s="7">
        <f t="shared" si="0"/>
        <v>0</v>
      </c>
      <c r="I13" s="6">
        <f t="shared" si="1"/>
        <v>0</v>
      </c>
      <c r="J13" s="6">
        <f t="shared" si="2"/>
        <v>0</v>
      </c>
      <c r="K13" s="6">
        <f t="shared" si="3"/>
        <v>0</v>
      </c>
      <c r="L13" s="6">
        <f t="shared" si="4"/>
        <v>0</v>
      </c>
      <c r="M13" s="6">
        <f t="shared" si="5"/>
        <v>0</v>
      </c>
      <c r="N13" s="6"/>
    </row>
    <row r="14" spans="1:14" x14ac:dyDescent="0.25">
      <c r="A14" s="1" t="s">
        <v>7</v>
      </c>
      <c r="B14" s="17">
        <v>0</v>
      </c>
      <c r="C14" s="10" t="s">
        <v>30</v>
      </c>
      <c r="D14" s="10" t="s">
        <v>9</v>
      </c>
      <c r="E14" s="10" t="s">
        <v>10</v>
      </c>
      <c r="F14" s="10"/>
      <c r="G14" s="10" t="s">
        <v>12</v>
      </c>
      <c r="H14" s="7">
        <f t="shared" si="0"/>
        <v>0</v>
      </c>
      <c r="I14" s="6">
        <f t="shared" si="1"/>
        <v>0</v>
      </c>
      <c r="J14" s="6">
        <f t="shared" si="2"/>
        <v>0</v>
      </c>
      <c r="K14" s="6">
        <f t="shared" si="3"/>
        <v>0</v>
      </c>
      <c r="L14" s="6">
        <f t="shared" si="4"/>
        <v>0</v>
      </c>
      <c r="M14" s="6">
        <f t="shared" si="5"/>
        <v>0</v>
      </c>
      <c r="N14" s="6"/>
    </row>
    <row r="15" spans="1:14" x14ac:dyDescent="0.25">
      <c r="A15" s="1" t="s">
        <v>7</v>
      </c>
      <c r="B15" s="17">
        <v>0</v>
      </c>
      <c r="C15" s="10" t="s">
        <v>31</v>
      </c>
      <c r="D15" s="10" t="s">
        <v>9</v>
      </c>
      <c r="E15" s="10" t="s">
        <v>10</v>
      </c>
      <c r="F15" s="10"/>
      <c r="G15" s="10" t="s">
        <v>12</v>
      </c>
      <c r="H15" s="7">
        <f t="shared" si="0"/>
        <v>0</v>
      </c>
      <c r="I15" s="6">
        <f t="shared" si="1"/>
        <v>0</v>
      </c>
      <c r="J15" s="6">
        <f t="shared" si="2"/>
        <v>0</v>
      </c>
      <c r="K15" s="6">
        <f t="shared" si="3"/>
        <v>0</v>
      </c>
      <c r="L15" s="6">
        <f t="shared" si="4"/>
        <v>0</v>
      </c>
      <c r="M15" s="6">
        <f t="shared" si="5"/>
        <v>0</v>
      </c>
      <c r="N15" s="6"/>
    </row>
    <row r="16" spans="1:14" x14ac:dyDescent="0.25">
      <c r="A16" s="1" t="s">
        <v>7</v>
      </c>
      <c r="B16" s="17">
        <v>0</v>
      </c>
      <c r="C16" s="10" t="s">
        <v>32</v>
      </c>
      <c r="D16" s="10" t="s">
        <v>9</v>
      </c>
      <c r="E16" s="10" t="s">
        <v>20</v>
      </c>
      <c r="F16" s="10"/>
      <c r="G16" s="10" t="s">
        <v>12</v>
      </c>
      <c r="H16" s="7">
        <f t="shared" si="0"/>
        <v>0</v>
      </c>
      <c r="I16" s="6">
        <f t="shared" si="1"/>
        <v>0</v>
      </c>
      <c r="J16" s="6">
        <f t="shared" si="2"/>
        <v>0</v>
      </c>
      <c r="K16" s="6">
        <f t="shared" si="3"/>
        <v>0</v>
      </c>
      <c r="L16" s="6">
        <f t="shared" si="4"/>
        <v>0</v>
      </c>
      <c r="M16" s="6">
        <f t="shared" si="5"/>
        <v>0</v>
      </c>
      <c r="N16" s="6"/>
    </row>
    <row r="17" spans="1:14" x14ac:dyDescent="0.25">
      <c r="A17" s="1" t="s">
        <v>7</v>
      </c>
      <c r="B17" s="17">
        <v>0</v>
      </c>
      <c r="C17" s="10" t="s">
        <v>33</v>
      </c>
      <c r="D17" s="10" t="s">
        <v>9</v>
      </c>
      <c r="E17" s="10" t="s">
        <v>10</v>
      </c>
      <c r="F17" s="10"/>
      <c r="G17" s="10"/>
      <c r="H17" s="7">
        <f t="shared" si="0"/>
        <v>0</v>
      </c>
      <c r="I17" s="6">
        <f t="shared" si="1"/>
        <v>0</v>
      </c>
      <c r="J17" s="6">
        <f t="shared" si="2"/>
        <v>0</v>
      </c>
      <c r="K17" s="6">
        <f t="shared" si="3"/>
        <v>0</v>
      </c>
      <c r="L17" s="6">
        <f t="shared" si="4"/>
        <v>0</v>
      </c>
      <c r="M17" s="6">
        <f t="shared" si="5"/>
        <v>0</v>
      </c>
      <c r="N17" s="6"/>
    </row>
    <row r="18" spans="1:14" x14ac:dyDescent="0.25">
      <c r="A18" s="1" t="s">
        <v>7</v>
      </c>
      <c r="B18" s="17">
        <v>0</v>
      </c>
      <c r="C18" s="10" t="s">
        <v>34</v>
      </c>
      <c r="D18" s="10" t="s">
        <v>9</v>
      </c>
      <c r="E18" s="10" t="s">
        <v>10</v>
      </c>
      <c r="F18" s="10" t="s">
        <v>35</v>
      </c>
      <c r="G18" s="10" t="s">
        <v>36</v>
      </c>
      <c r="H18" s="7">
        <f t="shared" si="0"/>
        <v>2.9861111111111116E-2</v>
      </c>
      <c r="I18" s="6">
        <f t="shared" si="1"/>
        <v>3.3333333333333326E-2</v>
      </c>
      <c r="J18" s="6">
        <f t="shared" si="2"/>
        <v>1</v>
      </c>
      <c r="K18" s="6">
        <f t="shared" si="3"/>
        <v>1</v>
      </c>
      <c r="L18" s="6">
        <f t="shared" si="4"/>
        <v>0</v>
      </c>
      <c r="M18" s="6">
        <f t="shared" si="5"/>
        <v>0</v>
      </c>
      <c r="N18" s="6"/>
    </row>
    <row r="19" spans="1:14" x14ac:dyDescent="0.25">
      <c r="A19" s="1" t="s">
        <v>7</v>
      </c>
      <c r="B19" s="17">
        <v>0</v>
      </c>
      <c r="C19" s="10" t="s">
        <v>37</v>
      </c>
      <c r="D19" s="10" t="s">
        <v>9</v>
      </c>
      <c r="E19" s="10" t="s">
        <v>10</v>
      </c>
      <c r="F19" s="10" t="s">
        <v>38</v>
      </c>
      <c r="G19" s="10" t="s">
        <v>18</v>
      </c>
      <c r="H19" s="7">
        <f t="shared" si="0"/>
        <v>2.5694444444444464E-2</v>
      </c>
      <c r="I19" s="6">
        <f t="shared" si="1"/>
        <v>3.9583333333333304E-2</v>
      </c>
      <c r="J19" s="6">
        <f t="shared" si="2"/>
        <v>1</v>
      </c>
      <c r="K19" s="6">
        <f t="shared" si="3"/>
        <v>1</v>
      </c>
      <c r="L19" s="6">
        <f t="shared" si="4"/>
        <v>0</v>
      </c>
      <c r="M19" s="6">
        <f t="shared" si="5"/>
        <v>0</v>
      </c>
      <c r="N19" s="6"/>
    </row>
    <row r="20" spans="1:14" x14ac:dyDescent="0.25">
      <c r="A20" s="1" t="s">
        <v>7</v>
      </c>
      <c r="B20" s="17">
        <v>0</v>
      </c>
      <c r="C20" s="10" t="s">
        <v>39</v>
      </c>
      <c r="D20" s="10" t="s">
        <v>9</v>
      </c>
      <c r="E20" s="10" t="s">
        <v>10</v>
      </c>
      <c r="F20" s="10" t="s">
        <v>38</v>
      </c>
      <c r="G20" s="10" t="s">
        <v>40</v>
      </c>
      <c r="H20" s="7">
        <f t="shared" si="0"/>
        <v>2.5694444444444464E-2</v>
      </c>
      <c r="I20" s="6">
        <f t="shared" si="1"/>
        <v>8.3333333333333037E-3</v>
      </c>
      <c r="J20" s="6">
        <f t="shared" si="2"/>
        <v>1</v>
      </c>
      <c r="K20" s="6">
        <f t="shared" si="3"/>
        <v>1</v>
      </c>
      <c r="L20" s="6">
        <f t="shared" si="4"/>
        <v>0</v>
      </c>
      <c r="M20" s="6">
        <f t="shared" si="5"/>
        <v>0</v>
      </c>
      <c r="N20" s="6"/>
    </row>
    <row r="21" spans="1:14" x14ac:dyDescent="0.25">
      <c r="A21" s="1" t="s">
        <v>7</v>
      </c>
      <c r="B21" s="17">
        <v>0</v>
      </c>
      <c r="C21" s="10" t="s">
        <v>41</v>
      </c>
      <c r="D21" s="10" t="s">
        <v>9</v>
      </c>
      <c r="E21" s="10" t="s">
        <v>20</v>
      </c>
      <c r="F21" s="10" t="s">
        <v>42</v>
      </c>
      <c r="G21" s="10" t="s">
        <v>12</v>
      </c>
      <c r="H21" s="7">
        <f t="shared" si="0"/>
        <v>2.1527777777777757E-2</v>
      </c>
      <c r="I21" s="6">
        <f t="shared" si="1"/>
        <v>0</v>
      </c>
      <c r="J21" s="6">
        <f t="shared" si="2"/>
        <v>1</v>
      </c>
      <c r="K21" s="6">
        <f t="shared" si="3"/>
        <v>0</v>
      </c>
      <c r="L21" s="6">
        <f t="shared" si="4"/>
        <v>0</v>
      </c>
      <c r="M21" s="6">
        <f t="shared" si="5"/>
        <v>0</v>
      </c>
      <c r="N21" s="6"/>
    </row>
    <row r="22" spans="1:14" x14ac:dyDescent="0.25">
      <c r="A22" s="1" t="s">
        <v>43</v>
      </c>
      <c r="B22" s="17">
        <v>0</v>
      </c>
      <c r="C22" s="10" t="s">
        <v>8</v>
      </c>
      <c r="D22" s="10" t="s">
        <v>44</v>
      </c>
      <c r="E22" s="10" t="s">
        <v>45</v>
      </c>
      <c r="F22" s="10" t="s">
        <v>12</v>
      </c>
      <c r="G22" s="10" t="s">
        <v>12</v>
      </c>
      <c r="H22" s="7">
        <f t="shared" si="0"/>
        <v>0</v>
      </c>
      <c r="I22" s="6">
        <f t="shared" si="1"/>
        <v>0</v>
      </c>
      <c r="J22" s="6">
        <f t="shared" si="2"/>
        <v>0</v>
      </c>
      <c r="K22" s="6">
        <f t="shared" si="3"/>
        <v>0</v>
      </c>
      <c r="L22" s="6">
        <f t="shared" si="4"/>
        <v>0</v>
      </c>
      <c r="M22" s="6">
        <f t="shared" si="5"/>
        <v>0</v>
      </c>
      <c r="N22" s="6"/>
    </row>
    <row r="23" spans="1:14" x14ac:dyDescent="0.25">
      <c r="A23" s="1" t="s">
        <v>43</v>
      </c>
      <c r="B23" s="17">
        <v>0</v>
      </c>
      <c r="C23" s="10" t="s">
        <v>13</v>
      </c>
      <c r="D23" s="10" t="s">
        <v>44</v>
      </c>
      <c r="E23" s="10" t="s">
        <v>45</v>
      </c>
      <c r="F23" s="10" t="s">
        <v>12</v>
      </c>
      <c r="G23" s="10" t="s">
        <v>12</v>
      </c>
      <c r="H23" s="7">
        <f t="shared" si="0"/>
        <v>0</v>
      </c>
      <c r="I23" s="6">
        <f t="shared" si="1"/>
        <v>0</v>
      </c>
      <c r="J23" s="6">
        <f t="shared" si="2"/>
        <v>0</v>
      </c>
      <c r="K23" s="6">
        <f t="shared" si="3"/>
        <v>0</v>
      </c>
      <c r="L23" s="6">
        <f t="shared" si="4"/>
        <v>0</v>
      </c>
      <c r="M23" s="6">
        <f t="shared" si="5"/>
        <v>0</v>
      </c>
      <c r="N23" s="6"/>
    </row>
    <row r="24" spans="1:14" x14ac:dyDescent="0.25">
      <c r="A24" s="1" t="s">
        <v>43</v>
      </c>
      <c r="B24" s="17">
        <v>0</v>
      </c>
      <c r="C24" s="10" t="s">
        <v>14</v>
      </c>
      <c r="D24" s="10" t="s">
        <v>44</v>
      </c>
      <c r="E24" s="10" t="s">
        <v>45</v>
      </c>
      <c r="F24" s="10" t="s">
        <v>12</v>
      </c>
      <c r="G24" s="10" t="s">
        <v>12</v>
      </c>
      <c r="H24" s="7">
        <f t="shared" si="0"/>
        <v>0</v>
      </c>
      <c r="I24" s="6">
        <f t="shared" si="1"/>
        <v>0</v>
      </c>
      <c r="J24" s="6">
        <f t="shared" si="2"/>
        <v>0</v>
      </c>
      <c r="K24" s="6">
        <f t="shared" si="3"/>
        <v>0</v>
      </c>
      <c r="L24" s="6">
        <f t="shared" si="4"/>
        <v>0</v>
      </c>
      <c r="M24" s="6">
        <f t="shared" si="5"/>
        <v>0</v>
      </c>
      <c r="N24" s="6"/>
    </row>
    <row r="25" spans="1:14" x14ac:dyDescent="0.25">
      <c r="A25" s="1" t="s">
        <v>43</v>
      </c>
      <c r="B25" s="17">
        <v>0</v>
      </c>
      <c r="C25" s="10" t="s">
        <v>16</v>
      </c>
      <c r="D25" s="10" t="s">
        <v>44</v>
      </c>
      <c r="E25" s="10" t="s">
        <v>45</v>
      </c>
      <c r="F25" s="10" t="s">
        <v>12</v>
      </c>
      <c r="G25" s="10" t="s">
        <v>12</v>
      </c>
      <c r="H25" s="7">
        <f t="shared" si="0"/>
        <v>0</v>
      </c>
      <c r="I25" s="6">
        <f t="shared" si="1"/>
        <v>0</v>
      </c>
      <c r="J25" s="6">
        <f t="shared" si="2"/>
        <v>0</v>
      </c>
      <c r="K25" s="6">
        <f t="shared" si="3"/>
        <v>0</v>
      </c>
      <c r="L25" s="6">
        <f t="shared" si="4"/>
        <v>0</v>
      </c>
      <c r="M25" s="6">
        <f t="shared" si="5"/>
        <v>0</v>
      </c>
      <c r="N25" s="6"/>
    </row>
    <row r="26" spans="1:14" x14ac:dyDescent="0.25">
      <c r="A26" s="1" t="s">
        <v>43</v>
      </c>
      <c r="B26" s="17">
        <v>0</v>
      </c>
      <c r="C26" s="10" t="s">
        <v>19</v>
      </c>
      <c r="D26" s="10" t="s">
        <v>44</v>
      </c>
      <c r="E26" s="10" t="s">
        <v>45</v>
      </c>
      <c r="F26" s="10" t="s">
        <v>46</v>
      </c>
      <c r="G26" s="10" t="s">
        <v>12</v>
      </c>
      <c r="H26" s="7">
        <f t="shared" si="0"/>
        <v>-3.0555555555555447E-2</v>
      </c>
      <c r="I26" s="6">
        <f t="shared" si="1"/>
        <v>0</v>
      </c>
      <c r="J26" s="6">
        <f t="shared" si="2"/>
        <v>-1</v>
      </c>
      <c r="K26" s="6">
        <f t="shared" si="3"/>
        <v>0</v>
      </c>
      <c r="L26" s="6">
        <f t="shared" si="4"/>
        <v>-3.0555555555555447E-2</v>
      </c>
      <c r="M26" s="6">
        <f t="shared" si="5"/>
        <v>0</v>
      </c>
      <c r="N26" s="6"/>
    </row>
    <row r="27" spans="1:14" x14ac:dyDescent="0.25">
      <c r="A27" s="1" t="s">
        <v>43</v>
      </c>
      <c r="B27" s="17">
        <v>0</v>
      </c>
      <c r="C27" s="10" t="s">
        <v>23</v>
      </c>
      <c r="D27" s="10" t="s">
        <v>44</v>
      </c>
      <c r="E27" s="10" t="s">
        <v>45</v>
      </c>
      <c r="F27" s="10" t="s">
        <v>47</v>
      </c>
      <c r="G27" s="10" t="s">
        <v>12</v>
      </c>
      <c r="H27" s="7">
        <f t="shared" si="0"/>
        <v>-3.4027777777777768E-2</v>
      </c>
      <c r="I27" s="6">
        <f t="shared" si="1"/>
        <v>0</v>
      </c>
      <c r="J27" s="6">
        <f t="shared" si="2"/>
        <v>-1</v>
      </c>
      <c r="K27" s="6">
        <f t="shared" si="3"/>
        <v>0</v>
      </c>
      <c r="L27" s="6">
        <f t="shared" si="4"/>
        <v>-3.4027777777777768E-2</v>
      </c>
      <c r="M27" s="6">
        <f t="shared" si="5"/>
        <v>0</v>
      </c>
      <c r="N27" s="6"/>
    </row>
    <row r="28" spans="1:14" x14ac:dyDescent="0.25">
      <c r="A28" s="1" t="s">
        <v>43</v>
      </c>
      <c r="B28" s="17">
        <v>0</v>
      </c>
      <c r="C28" s="10" t="s">
        <v>24</v>
      </c>
      <c r="D28" s="10" t="s">
        <v>44</v>
      </c>
      <c r="E28" s="10" t="s">
        <v>45</v>
      </c>
      <c r="F28" s="10" t="s">
        <v>12</v>
      </c>
      <c r="G28" s="10" t="s">
        <v>12</v>
      </c>
      <c r="H28" s="7">
        <f t="shared" si="0"/>
        <v>0</v>
      </c>
      <c r="I28" s="6">
        <f t="shared" si="1"/>
        <v>0</v>
      </c>
      <c r="J28" s="6">
        <f t="shared" si="2"/>
        <v>0</v>
      </c>
      <c r="K28" s="6">
        <f t="shared" si="3"/>
        <v>0</v>
      </c>
      <c r="L28" s="6">
        <f t="shared" si="4"/>
        <v>0</v>
      </c>
      <c r="M28" s="6">
        <f t="shared" si="5"/>
        <v>0</v>
      </c>
      <c r="N28" s="6"/>
    </row>
    <row r="29" spans="1:14" x14ac:dyDescent="0.25">
      <c r="A29" s="1" t="s">
        <v>43</v>
      </c>
      <c r="B29" s="17">
        <v>0</v>
      </c>
      <c r="C29" s="10" t="s">
        <v>25</v>
      </c>
      <c r="D29" s="10" t="s">
        <v>44</v>
      </c>
      <c r="E29" s="10" t="s">
        <v>45</v>
      </c>
      <c r="F29" s="10"/>
      <c r="G29" s="10" t="s">
        <v>12</v>
      </c>
      <c r="H29" s="7">
        <f t="shared" si="0"/>
        <v>0</v>
      </c>
      <c r="I29" s="6">
        <f t="shared" si="1"/>
        <v>0</v>
      </c>
      <c r="J29" s="6">
        <f t="shared" si="2"/>
        <v>0</v>
      </c>
      <c r="K29" s="6">
        <f t="shared" si="3"/>
        <v>0</v>
      </c>
      <c r="L29" s="6">
        <f t="shared" si="4"/>
        <v>0</v>
      </c>
      <c r="M29" s="6">
        <f t="shared" si="5"/>
        <v>0</v>
      </c>
      <c r="N29" s="6"/>
    </row>
    <row r="30" spans="1:14" x14ac:dyDescent="0.25">
      <c r="A30" s="1" t="s">
        <v>43</v>
      </c>
      <c r="B30" s="17">
        <v>0</v>
      </c>
      <c r="C30" s="10" t="s">
        <v>26</v>
      </c>
      <c r="D30" s="10" t="s">
        <v>44</v>
      </c>
      <c r="E30" s="10" t="s">
        <v>45</v>
      </c>
      <c r="F30" s="10" t="s">
        <v>12</v>
      </c>
      <c r="G30" s="10" t="s">
        <v>12</v>
      </c>
      <c r="H30" s="7">
        <f t="shared" si="0"/>
        <v>0</v>
      </c>
      <c r="I30" s="6">
        <f t="shared" si="1"/>
        <v>0</v>
      </c>
      <c r="J30" s="6">
        <f t="shared" si="2"/>
        <v>0</v>
      </c>
      <c r="K30" s="6">
        <f t="shared" si="3"/>
        <v>0</v>
      </c>
      <c r="L30" s="6">
        <f t="shared" si="4"/>
        <v>0</v>
      </c>
      <c r="M30" s="6">
        <f t="shared" si="5"/>
        <v>0</v>
      </c>
      <c r="N30" s="6"/>
    </row>
    <row r="31" spans="1:14" x14ac:dyDescent="0.25">
      <c r="A31" s="1" t="s">
        <v>43</v>
      </c>
      <c r="B31" s="17">
        <v>0</v>
      </c>
      <c r="C31" s="10" t="s">
        <v>27</v>
      </c>
      <c r="D31" s="10" t="s">
        <v>44</v>
      </c>
      <c r="E31" s="10" t="s">
        <v>45</v>
      </c>
      <c r="F31" s="10" t="s">
        <v>12</v>
      </c>
      <c r="G31" s="10" t="s">
        <v>12</v>
      </c>
      <c r="H31" s="7">
        <f t="shared" si="0"/>
        <v>0</v>
      </c>
      <c r="I31" s="6">
        <f t="shared" si="1"/>
        <v>0</v>
      </c>
      <c r="J31" s="6">
        <f t="shared" si="2"/>
        <v>0</v>
      </c>
      <c r="K31" s="6">
        <f t="shared" si="3"/>
        <v>0</v>
      </c>
      <c r="L31" s="6">
        <f t="shared" si="4"/>
        <v>0</v>
      </c>
      <c r="M31" s="6">
        <f t="shared" si="5"/>
        <v>0</v>
      </c>
      <c r="N31" s="6"/>
    </row>
    <row r="32" spans="1:14" x14ac:dyDescent="0.25">
      <c r="A32" s="1" t="s">
        <v>43</v>
      </c>
      <c r="B32" s="17">
        <v>0</v>
      </c>
      <c r="C32" s="10" t="s">
        <v>28</v>
      </c>
      <c r="D32" s="10" t="s">
        <v>44</v>
      </c>
      <c r="E32" s="10" t="s">
        <v>45</v>
      </c>
      <c r="F32" s="10" t="s">
        <v>48</v>
      </c>
      <c r="G32" s="10" t="s">
        <v>12</v>
      </c>
      <c r="H32" s="7">
        <f t="shared" si="0"/>
        <v>-1.9444444444444375E-2</v>
      </c>
      <c r="I32" s="6">
        <f t="shared" si="1"/>
        <v>0</v>
      </c>
      <c r="J32" s="6">
        <f t="shared" si="2"/>
        <v>-1</v>
      </c>
      <c r="K32" s="6">
        <f t="shared" si="3"/>
        <v>0</v>
      </c>
      <c r="L32" s="6">
        <f t="shared" si="4"/>
        <v>-1.9444444444444375E-2</v>
      </c>
      <c r="M32" s="6">
        <f t="shared" si="5"/>
        <v>0</v>
      </c>
      <c r="N32" s="6"/>
    </row>
    <row r="33" spans="1:14" x14ac:dyDescent="0.25">
      <c r="A33" s="1" t="s">
        <v>43</v>
      </c>
      <c r="H33" s="6"/>
      <c r="I33" s="6"/>
      <c r="J33" s="6"/>
      <c r="K33" s="6"/>
      <c r="L33" s="6"/>
      <c r="M33" s="6"/>
      <c r="N33" s="6"/>
    </row>
    <row r="34" spans="1:14" x14ac:dyDescent="0.25">
      <c r="A34" s="1" t="s">
        <v>43</v>
      </c>
      <c r="H34" s="6"/>
      <c r="I34" s="6"/>
      <c r="J34" s="6"/>
      <c r="K34" s="6"/>
      <c r="L34" s="8">
        <f>SUM(L2:L33)+1</f>
        <v>0.89305555555555571</v>
      </c>
      <c r="M34" s="8">
        <f>SUM(M2:M33)+1</f>
        <v>0.99027777777777781</v>
      </c>
      <c r="N34" s="6"/>
    </row>
    <row r="35" spans="1:14" x14ac:dyDescent="0.25">
      <c r="A35" s="1" t="s">
        <v>43</v>
      </c>
      <c r="H35" s="6"/>
      <c r="I35" s="6"/>
      <c r="J35" s="6"/>
      <c r="K35" s="9">
        <v>1</v>
      </c>
      <c r="L35" s="6"/>
      <c r="M35" s="6"/>
      <c r="N35" s="6"/>
    </row>
    <row r="36" spans="1:14" x14ac:dyDescent="0.25">
      <c r="A36" s="1" t="s">
        <v>43</v>
      </c>
      <c r="H36" s="6"/>
      <c r="I36" s="6"/>
      <c r="J36" s="6"/>
      <c r="K36" s="13"/>
      <c r="L36" s="16" t="s">
        <v>60</v>
      </c>
      <c r="M36" s="16" t="s">
        <v>61</v>
      </c>
      <c r="N36" s="16" t="s">
        <v>62</v>
      </c>
    </row>
    <row r="37" spans="1:14" x14ac:dyDescent="0.25">
      <c r="A37" s="1" t="s">
        <v>43</v>
      </c>
      <c r="B37" t="s">
        <v>67</v>
      </c>
      <c r="H37" s="6"/>
      <c r="I37" s="6"/>
      <c r="J37" s="6"/>
      <c r="K37" s="16" t="s">
        <v>66</v>
      </c>
      <c r="L37" s="14">
        <f>K35-L34</f>
        <v>0.10694444444444429</v>
      </c>
      <c r="M37" s="14">
        <f>K35-M34</f>
        <v>9.7222222222221877E-3</v>
      </c>
      <c r="N37" s="14">
        <f>SUM(L37:M37)</f>
        <v>0.11666666666666647</v>
      </c>
    </row>
    <row r="38" spans="1:14" x14ac:dyDescent="0.25">
      <c r="A38" s="1" t="s">
        <v>43</v>
      </c>
      <c r="B38" t="s">
        <v>63</v>
      </c>
    </row>
    <row r="39" spans="1:14" x14ac:dyDescent="0.25">
      <c r="A39" s="1" t="s">
        <v>43</v>
      </c>
      <c r="B39" t="s">
        <v>64</v>
      </c>
      <c r="C39" s="12" t="s">
        <v>65</v>
      </c>
    </row>
    <row r="40" spans="1:14" x14ac:dyDescent="0.25">
      <c r="A40" s="1" t="s">
        <v>43</v>
      </c>
    </row>
    <row r="41" spans="1:14" x14ac:dyDescent="0.25">
      <c r="A41" s="1" t="s">
        <v>43</v>
      </c>
    </row>
    <row r="42" spans="1:14" x14ac:dyDescent="0.25">
      <c r="A42" s="1" t="s">
        <v>49</v>
      </c>
    </row>
    <row r="43" spans="1:14" x14ac:dyDescent="0.25">
      <c r="A43" s="1" t="s">
        <v>49</v>
      </c>
    </row>
    <row r="44" spans="1:14" x14ac:dyDescent="0.25">
      <c r="A44" s="1" t="s">
        <v>49</v>
      </c>
    </row>
    <row r="45" spans="1:14" x14ac:dyDescent="0.25">
      <c r="A45" s="1" t="s">
        <v>49</v>
      </c>
      <c r="E45" s="4"/>
    </row>
    <row r="46" spans="1:14" x14ac:dyDescent="0.25">
      <c r="A46" s="1" t="s">
        <v>49</v>
      </c>
    </row>
    <row r="47" spans="1:14" x14ac:dyDescent="0.25">
      <c r="A47" s="1" t="s">
        <v>49</v>
      </c>
    </row>
    <row r="48" spans="1:14" x14ac:dyDescent="0.25">
      <c r="A48" s="1" t="s">
        <v>49</v>
      </c>
    </row>
    <row r="49" spans="1:1" x14ac:dyDescent="0.25">
      <c r="A49" s="1" t="s">
        <v>49</v>
      </c>
    </row>
    <row r="50" spans="1:1" x14ac:dyDescent="0.25">
      <c r="A50" s="1" t="s">
        <v>49</v>
      </c>
    </row>
    <row r="51" spans="1:1" x14ac:dyDescent="0.25">
      <c r="A51" s="1" t="s">
        <v>49</v>
      </c>
    </row>
    <row r="52" spans="1:1" x14ac:dyDescent="0.25">
      <c r="A52" s="1" t="s">
        <v>49</v>
      </c>
    </row>
    <row r="53" spans="1:1" x14ac:dyDescent="0.25">
      <c r="A53" s="1" t="s">
        <v>49</v>
      </c>
    </row>
    <row r="54" spans="1:1" x14ac:dyDescent="0.25">
      <c r="A54" s="1" t="s">
        <v>49</v>
      </c>
    </row>
    <row r="55" spans="1:1" x14ac:dyDescent="0.25">
      <c r="A55" s="1" t="s">
        <v>49</v>
      </c>
    </row>
    <row r="56" spans="1:1" x14ac:dyDescent="0.25">
      <c r="A56" s="1" t="s">
        <v>49</v>
      </c>
    </row>
    <row r="57" spans="1:1" x14ac:dyDescent="0.25">
      <c r="A57" s="1" t="s">
        <v>49</v>
      </c>
    </row>
    <row r="58" spans="1:1" x14ac:dyDescent="0.25">
      <c r="A58" s="1" t="s">
        <v>49</v>
      </c>
    </row>
    <row r="59" spans="1:1" x14ac:dyDescent="0.25">
      <c r="A59" s="1" t="s">
        <v>49</v>
      </c>
    </row>
    <row r="60" spans="1:1" x14ac:dyDescent="0.25">
      <c r="A60" s="1" t="s">
        <v>49</v>
      </c>
    </row>
    <row r="61" spans="1:1" x14ac:dyDescent="0.25">
      <c r="A61" s="1" t="s">
        <v>49</v>
      </c>
    </row>
    <row r="62" spans="1:1" x14ac:dyDescent="0.25">
      <c r="A62" s="1" t="s">
        <v>50</v>
      </c>
    </row>
    <row r="63" spans="1:1" x14ac:dyDescent="0.25">
      <c r="A63" s="1" t="s">
        <v>50</v>
      </c>
    </row>
    <row r="64" spans="1:1" x14ac:dyDescent="0.25">
      <c r="A64" s="1" t="s">
        <v>50</v>
      </c>
    </row>
    <row r="65" spans="1:1" x14ac:dyDescent="0.25">
      <c r="A65" s="1" t="s">
        <v>50</v>
      </c>
    </row>
    <row r="66" spans="1:1" x14ac:dyDescent="0.25">
      <c r="A66" s="1" t="s">
        <v>50</v>
      </c>
    </row>
    <row r="67" spans="1:1" x14ac:dyDescent="0.25">
      <c r="A67" s="1" t="s">
        <v>50</v>
      </c>
    </row>
    <row r="68" spans="1:1" x14ac:dyDescent="0.25">
      <c r="A68" s="1" t="s">
        <v>50</v>
      </c>
    </row>
    <row r="69" spans="1:1" x14ac:dyDescent="0.25">
      <c r="A69" s="1" t="s">
        <v>50</v>
      </c>
    </row>
    <row r="70" spans="1:1" x14ac:dyDescent="0.25">
      <c r="A70" s="1" t="s">
        <v>50</v>
      </c>
    </row>
    <row r="71" spans="1:1" x14ac:dyDescent="0.25">
      <c r="A71" s="1" t="s">
        <v>50</v>
      </c>
    </row>
    <row r="72" spans="1:1" x14ac:dyDescent="0.25">
      <c r="A72" s="1" t="s">
        <v>50</v>
      </c>
    </row>
    <row r="73" spans="1:1" x14ac:dyDescent="0.25">
      <c r="A73" s="1" t="s">
        <v>50</v>
      </c>
    </row>
    <row r="74" spans="1:1" x14ac:dyDescent="0.25">
      <c r="A74" s="1" t="s">
        <v>50</v>
      </c>
    </row>
    <row r="75" spans="1:1" x14ac:dyDescent="0.25">
      <c r="A75" s="1" t="s">
        <v>50</v>
      </c>
    </row>
    <row r="76" spans="1:1" x14ac:dyDescent="0.25">
      <c r="A76" s="1" t="s">
        <v>50</v>
      </c>
    </row>
    <row r="77" spans="1:1" x14ac:dyDescent="0.25">
      <c r="A77" s="1" t="s">
        <v>50</v>
      </c>
    </row>
    <row r="78" spans="1:1" x14ac:dyDescent="0.25">
      <c r="A78" s="1" t="s">
        <v>50</v>
      </c>
    </row>
    <row r="79" spans="1:1" x14ac:dyDescent="0.25">
      <c r="A79" s="1" t="s">
        <v>50</v>
      </c>
    </row>
    <row r="80" spans="1:1" x14ac:dyDescent="0.25">
      <c r="A80" s="1" t="s">
        <v>50</v>
      </c>
    </row>
    <row r="81" spans="1:1" x14ac:dyDescent="0.25">
      <c r="A81" s="1" t="s">
        <v>50</v>
      </c>
    </row>
    <row r="82" spans="1:1" x14ac:dyDescent="0.25">
      <c r="A82" s="1" t="s">
        <v>51</v>
      </c>
    </row>
    <row r="83" spans="1:1" x14ac:dyDescent="0.25">
      <c r="A83" s="1" t="s">
        <v>51</v>
      </c>
    </row>
    <row r="84" spans="1:1" x14ac:dyDescent="0.25">
      <c r="A84" s="1" t="s">
        <v>51</v>
      </c>
    </row>
    <row r="85" spans="1:1" x14ac:dyDescent="0.25">
      <c r="A85" s="1" t="s">
        <v>51</v>
      </c>
    </row>
    <row r="86" spans="1:1" x14ac:dyDescent="0.25">
      <c r="A86" s="1" t="s">
        <v>51</v>
      </c>
    </row>
    <row r="87" spans="1:1" x14ac:dyDescent="0.25">
      <c r="A87" s="1" t="s">
        <v>51</v>
      </c>
    </row>
    <row r="88" spans="1:1" x14ac:dyDescent="0.25">
      <c r="A88" s="1" t="s">
        <v>51</v>
      </c>
    </row>
    <row r="89" spans="1:1" x14ac:dyDescent="0.25">
      <c r="A89" s="1" t="s">
        <v>51</v>
      </c>
    </row>
    <row r="90" spans="1:1" x14ac:dyDescent="0.25">
      <c r="A90" s="1" t="s">
        <v>51</v>
      </c>
    </row>
    <row r="91" spans="1:1" x14ac:dyDescent="0.25">
      <c r="A91" s="1" t="s">
        <v>51</v>
      </c>
    </row>
    <row r="92" spans="1:1" x14ac:dyDescent="0.25">
      <c r="A92" s="1" t="s">
        <v>51</v>
      </c>
    </row>
    <row r="93" spans="1:1" x14ac:dyDescent="0.25">
      <c r="A93" s="1" t="s">
        <v>51</v>
      </c>
    </row>
    <row r="94" spans="1:1" x14ac:dyDescent="0.25">
      <c r="A94" s="1" t="s">
        <v>51</v>
      </c>
    </row>
    <row r="95" spans="1:1" x14ac:dyDescent="0.25">
      <c r="A95" s="1" t="s">
        <v>51</v>
      </c>
    </row>
    <row r="96" spans="1:1" x14ac:dyDescent="0.25">
      <c r="A96" s="1" t="s">
        <v>51</v>
      </c>
    </row>
    <row r="97" spans="1:1" x14ac:dyDescent="0.25">
      <c r="A97" s="1" t="s">
        <v>51</v>
      </c>
    </row>
    <row r="98" spans="1:1" x14ac:dyDescent="0.25">
      <c r="A98" s="1" t="s">
        <v>51</v>
      </c>
    </row>
    <row r="99" spans="1:1" x14ac:dyDescent="0.25">
      <c r="A99" s="1" t="s">
        <v>51</v>
      </c>
    </row>
    <row r="100" spans="1:1" x14ac:dyDescent="0.25">
      <c r="A100" s="1" t="s">
        <v>51</v>
      </c>
    </row>
    <row r="101" spans="1:1" x14ac:dyDescent="0.25">
      <c r="A101" s="1" t="s">
        <v>51</v>
      </c>
    </row>
    <row r="102" spans="1:1" x14ac:dyDescent="0.25">
      <c r="A102" s="1" t="s">
        <v>52</v>
      </c>
    </row>
    <row r="103" spans="1:1" x14ac:dyDescent="0.25">
      <c r="A103" s="1" t="s">
        <v>52</v>
      </c>
    </row>
    <row r="104" spans="1:1" x14ac:dyDescent="0.25">
      <c r="A104" s="1" t="s">
        <v>52</v>
      </c>
    </row>
    <row r="105" spans="1:1" x14ac:dyDescent="0.25">
      <c r="A105" s="1" t="s">
        <v>52</v>
      </c>
    </row>
    <row r="106" spans="1:1" x14ac:dyDescent="0.25">
      <c r="A106" s="1" t="s">
        <v>52</v>
      </c>
    </row>
    <row r="107" spans="1:1" x14ac:dyDescent="0.25">
      <c r="A107" s="1" t="s">
        <v>52</v>
      </c>
    </row>
    <row r="108" spans="1:1" x14ac:dyDescent="0.25">
      <c r="A108" s="1" t="s">
        <v>52</v>
      </c>
    </row>
    <row r="109" spans="1:1" x14ac:dyDescent="0.25">
      <c r="A109" s="1" t="s">
        <v>52</v>
      </c>
    </row>
    <row r="110" spans="1:1" x14ac:dyDescent="0.25">
      <c r="A110" s="1" t="s">
        <v>52</v>
      </c>
    </row>
    <row r="111" spans="1:1" x14ac:dyDescent="0.25">
      <c r="A111" s="1" t="s">
        <v>52</v>
      </c>
    </row>
    <row r="112" spans="1:1" x14ac:dyDescent="0.25">
      <c r="A112" s="1" t="s">
        <v>52</v>
      </c>
    </row>
    <row r="113" spans="1:1" x14ac:dyDescent="0.25">
      <c r="A113" s="1" t="s">
        <v>52</v>
      </c>
    </row>
    <row r="114" spans="1:1" x14ac:dyDescent="0.25">
      <c r="A114" s="1" t="s">
        <v>52</v>
      </c>
    </row>
    <row r="115" spans="1:1" x14ac:dyDescent="0.25">
      <c r="A115" s="1" t="s">
        <v>52</v>
      </c>
    </row>
    <row r="116" spans="1:1" x14ac:dyDescent="0.25">
      <c r="A116" s="1" t="s">
        <v>52</v>
      </c>
    </row>
    <row r="117" spans="1:1" x14ac:dyDescent="0.25">
      <c r="A117" s="1" t="s">
        <v>52</v>
      </c>
    </row>
    <row r="118" spans="1:1" x14ac:dyDescent="0.25">
      <c r="A118" s="1" t="s">
        <v>52</v>
      </c>
    </row>
    <row r="119" spans="1:1" x14ac:dyDescent="0.25">
      <c r="A119" s="1" t="s">
        <v>52</v>
      </c>
    </row>
    <row r="120" spans="1:1" x14ac:dyDescent="0.25">
      <c r="A120" s="1" t="s">
        <v>52</v>
      </c>
    </row>
    <row r="121" spans="1:1" x14ac:dyDescent="0.25">
      <c r="A121" s="1" t="s">
        <v>52</v>
      </c>
    </row>
    <row r="122" spans="1:1" x14ac:dyDescent="0.25">
      <c r="A122" s="1" t="s">
        <v>53</v>
      </c>
    </row>
    <row r="123" spans="1:1" x14ac:dyDescent="0.25">
      <c r="A123" s="1" t="s">
        <v>53</v>
      </c>
    </row>
    <row r="124" spans="1:1" x14ac:dyDescent="0.25">
      <c r="A124" s="1" t="s">
        <v>53</v>
      </c>
    </row>
    <row r="125" spans="1:1" x14ac:dyDescent="0.25">
      <c r="A125" s="1" t="s">
        <v>53</v>
      </c>
    </row>
    <row r="126" spans="1:1" x14ac:dyDescent="0.25">
      <c r="A126" s="1" t="s">
        <v>53</v>
      </c>
    </row>
    <row r="127" spans="1:1" x14ac:dyDescent="0.25">
      <c r="A127" s="1" t="s">
        <v>53</v>
      </c>
    </row>
    <row r="128" spans="1:1" x14ac:dyDescent="0.25">
      <c r="A128" s="1" t="s">
        <v>53</v>
      </c>
    </row>
    <row r="129" spans="1:1" x14ac:dyDescent="0.25">
      <c r="A129" s="1" t="s">
        <v>53</v>
      </c>
    </row>
    <row r="130" spans="1:1" x14ac:dyDescent="0.25">
      <c r="A130" s="1" t="s">
        <v>53</v>
      </c>
    </row>
    <row r="131" spans="1:1" x14ac:dyDescent="0.25">
      <c r="A131" s="1" t="s">
        <v>53</v>
      </c>
    </row>
    <row r="132" spans="1:1" x14ac:dyDescent="0.25">
      <c r="A132" s="1" t="s">
        <v>53</v>
      </c>
    </row>
    <row r="133" spans="1:1" x14ac:dyDescent="0.25">
      <c r="A133" s="1" t="s">
        <v>53</v>
      </c>
    </row>
    <row r="134" spans="1:1" x14ac:dyDescent="0.25">
      <c r="A134" s="1" t="s">
        <v>53</v>
      </c>
    </row>
    <row r="135" spans="1:1" x14ac:dyDescent="0.25">
      <c r="A135" s="1" t="s">
        <v>53</v>
      </c>
    </row>
    <row r="136" spans="1:1" x14ac:dyDescent="0.25">
      <c r="A136" s="1" t="s">
        <v>53</v>
      </c>
    </row>
    <row r="137" spans="1:1" x14ac:dyDescent="0.25">
      <c r="A137" s="1" t="s">
        <v>53</v>
      </c>
    </row>
    <row r="138" spans="1:1" x14ac:dyDescent="0.25">
      <c r="A138" s="1" t="s">
        <v>53</v>
      </c>
    </row>
    <row r="139" spans="1:1" x14ac:dyDescent="0.25">
      <c r="A139" s="1" t="s">
        <v>53</v>
      </c>
    </row>
    <row r="140" spans="1:1" x14ac:dyDescent="0.25">
      <c r="A140" s="1" t="s">
        <v>53</v>
      </c>
    </row>
    <row r="141" spans="1:1" x14ac:dyDescent="0.25">
      <c r="A141" s="1" t="s">
        <v>53</v>
      </c>
    </row>
    <row r="142" spans="1:1" x14ac:dyDescent="0.25">
      <c r="A142" s="1" t="s">
        <v>54</v>
      </c>
    </row>
    <row r="143" spans="1:1" x14ac:dyDescent="0.25">
      <c r="A143" s="1" t="s">
        <v>54</v>
      </c>
    </row>
    <row r="144" spans="1:1" x14ac:dyDescent="0.25">
      <c r="A144" s="1" t="s">
        <v>54</v>
      </c>
    </row>
    <row r="145" spans="1:1" x14ac:dyDescent="0.25">
      <c r="A145" s="1" t="s">
        <v>54</v>
      </c>
    </row>
    <row r="146" spans="1:1" x14ac:dyDescent="0.25">
      <c r="A146" s="1" t="s">
        <v>54</v>
      </c>
    </row>
    <row r="147" spans="1:1" x14ac:dyDescent="0.25">
      <c r="A147" s="1" t="s">
        <v>54</v>
      </c>
    </row>
    <row r="148" spans="1:1" x14ac:dyDescent="0.25">
      <c r="A148" s="1" t="s">
        <v>54</v>
      </c>
    </row>
    <row r="149" spans="1:1" x14ac:dyDescent="0.25">
      <c r="A149" s="1" t="s">
        <v>54</v>
      </c>
    </row>
    <row r="150" spans="1:1" x14ac:dyDescent="0.25">
      <c r="A150" s="1" t="s">
        <v>54</v>
      </c>
    </row>
    <row r="151" spans="1:1" x14ac:dyDescent="0.25">
      <c r="A151" s="1" t="s">
        <v>54</v>
      </c>
    </row>
    <row r="152" spans="1:1" x14ac:dyDescent="0.25">
      <c r="A152" s="1" t="s">
        <v>54</v>
      </c>
    </row>
    <row r="153" spans="1:1" x14ac:dyDescent="0.25">
      <c r="A153" s="1" t="s">
        <v>54</v>
      </c>
    </row>
    <row r="154" spans="1:1" x14ac:dyDescent="0.25">
      <c r="A154" s="1" t="s">
        <v>54</v>
      </c>
    </row>
    <row r="155" spans="1:1" x14ac:dyDescent="0.25">
      <c r="A155" s="1" t="s">
        <v>54</v>
      </c>
    </row>
    <row r="156" spans="1:1" x14ac:dyDescent="0.25">
      <c r="A156" s="1" t="s">
        <v>54</v>
      </c>
    </row>
    <row r="157" spans="1:1" x14ac:dyDescent="0.25">
      <c r="A157" s="1" t="s">
        <v>54</v>
      </c>
    </row>
    <row r="158" spans="1:1" x14ac:dyDescent="0.25">
      <c r="A158" s="1" t="s">
        <v>54</v>
      </c>
    </row>
    <row r="159" spans="1:1" x14ac:dyDescent="0.25">
      <c r="A159" s="1" t="s">
        <v>54</v>
      </c>
    </row>
    <row r="160" spans="1:1" x14ac:dyDescent="0.25">
      <c r="A160" s="1" t="s">
        <v>54</v>
      </c>
    </row>
    <row r="161" spans="1:8" x14ac:dyDescent="0.25">
      <c r="A161" s="1" t="s">
        <v>54</v>
      </c>
    </row>
    <row r="162" spans="1:8" x14ac:dyDescent="0.25">
      <c r="A162" s="1" t="s">
        <v>55</v>
      </c>
    </row>
    <row r="163" spans="1:8" x14ac:dyDescent="0.25">
      <c r="A163" s="1" t="s">
        <v>55</v>
      </c>
    </row>
    <row r="164" spans="1:8" x14ac:dyDescent="0.25">
      <c r="A164" s="1" t="s">
        <v>55</v>
      </c>
    </row>
    <row r="165" spans="1:8" x14ac:dyDescent="0.25">
      <c r="A165" s="1" t="s">
        <v>55</v>
      </c>
    </row>
    <row r="166" spans="1:8" x14ac:dyDescent="0.25">
      <c r="A166" s="1" t="s">
        <v>55</v>
      </c>
    </row>
    <row r="167" spans="1:8" x14ac:dyDescent="0.25">
      <c r="A167" s="1" t="s">
        <v>55</v>
      </c>
    </row>
    <row r="168" spans="1:8" x14ac:dyDescent="0.25">
      <c r="A168" s="1" t="s">
        <v>55</v>
      </c>
    </row>
    <row r="169" spans="1:8" x14ac:dyDescent="0.25">
      <c r="A169" s="1" t="s">
        <v>55</v>
      </c>
    </row>
    <row r="170" spans="1:8" x14ac:dyDescent="0.25">
      <c r="A170" s="1" t="s">
        <v>55</v>
      </c>
    </row>
    <row r="171" spans="1:8" x14ac:dyDescent="0.25">
      <c r="A171" s="1" t="s">
        <v>55</v>
      </c>
    </row>
    <row r="172" spans="1:8" x14ac:dyDescent="0.25">
      <c r="A172" s="1" t="s">
        <v>55</v>
      </c>
    </row>
    <row r="173" spans="1:8" x14ac:dyDescent="0.25">
      <c r="A173" s="1" t="s">
        <v>55</v>
      </c>
    </row>
    <row r="175" spans="1:8" x14ac:dyDescent="0.25">
      <c r="H175" s="3"/>
    </row>
    <row r="176" spans="1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</sheetData>
  <conditionalFormatting sqref="I38">
    <cfRule type="containsText" dxfId="2" priority="5" operator="containsText" text="AUSENTE">
      <formula>NOT(ISERROR(SEARCH("AUSENTE",I38)))</formula>
    </cfRule>
  </conditionalFormatting>
  <conditionalFormatting sqref="I2:I32">
    <cfRule type="cellIs" dxfId="1" priority="4" operator="equal">
      <formula>0</formula>
    </cfRule>
  </conditionalFormatting>
  <conditionalFormatting sqref="H2:H32">
    <cfRule type="cellIs" dxfId="0" priority="3" operator="equal">
      <formula>0</formula>
    </cfRule>
  </conditionalFormatting>
  <conditionalFormatting sqref="F44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G2:G32">
    <cfRule type="iconSet" priority="1">
      <iconSet iconSet="3Symbols">
        <cfvo type="percent" val="0"/>
        <cfvo type="percent" val="33"/>
        <cfvo type="percent" val="67"/>
      </iconSet>
    </cfRule>
  </conditionalFormatting>
  <hyperlinks>
    <hyperlink ref="C39" r:id="rId1"/>
  </hyperlinks>
  <pageMargins left="0.7" right="0.7" top="0.75" bottom="0.75" header="0.3" footer="0.3"/>
  <pageSetup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Mlarac</dc:creator>
  <cp:lastModifiedBy>PC_USUARIO</cp:lastModifiedBy>
  <dcterms:created xsi:type="dcterms:W3CDTF">2015-06-21T21:32:02Z</dcterms:created>
  <dcterms:modified xsi:type="dcterms:W3CDTF">2015-09-04T08:37:33Z</dcterms:modified>
</cp:coreProperties>
</file>